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dorianbachmann/Downloads/"/>
    </mc:Choice>
  </mc:AlternateContent>
  <xr:revisionPtr revIDLastSave="0" documentId="13_ncr:1_{4BD17431-2D31-2942-8F19-34AC1D8240AF}" xr6:coauthVersionLast="47" xr6:coauthVersionMax="47" xr10:uidLastSave="{00000000-0000-0000-0000-000000000000}"/>
  <bookViews>
    <workbookView xWindow="1780" yWindow="1620" windowWidth="27620" windowHeight="16060" xr2:uid="{00000000-000D-0000-FFFF-FFFF00000000}"/>
  </bookViews>
  <sheets>
    <sheet name="TFCA TFSA" sheetId="2" r:id="rId1"/>
    <sheet name="Plan3" sheetId="3" r:id="rId2"/>
  </sheets>
  <definedNames>
    <definedName name="_Toc114376637" localSheetId="0">'TFCA TFSA'!#REF!</definedName>
    <definedName name="_Toc114376644" localSheetId="0">'TFCA TFSA'!$B$2</definedName>
    <definedName name="_xlnm.Print_Area" localSheetId="0">'TFCA TFSA'!$A$1:$I$1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2" l="1"/>
  <c r="G9" i="2"/>
  <c r="G10" i="2"/>
  <c r="G15" i="2"/>
  <c r="G16" i="2"/>
  <c r="G17" i="2"/>
  <c r="G18" i="2"/>
  <c r="G14" i="2" l="1"/>
  <c r="G13" i="2"/>
  <c r="G12" i="2"/>
  <c r="G7" i="2"/>
  <c r="G11" i="2"/>
  <c r="H16" i="2"/>
  <c r="H8" i="2"/>
  <c r="H12" i="2"/>
  <c r="H18" i="2"/>
  <c r="H14" i="2"/>
  <c r="H10" i="2"/>
  <c r="H7" i="2"/>
  <c r="H11" i="2"/>
  <c r="H17" i="2"/>
  <c r="H13" i="2"/>
  <c r="H9" i="2"/>
  <c r="H15" i="2"/>
  <c r="E19" i="2"/>
  <c r="D19" i="2" l="1"/>
  <c r="G19" i="2" s="1"/>
  <c r="F19" i="2" l="1"/>
  <c r="H19" i="2" s="1"/>
</calcChain>
</file>

<file path=xl/sharedStrings.xml><?xml version="1.0" encoding="utf-8"?>
<sst xmlns="http://schemas.openxmlformats.org/spreadsheetml/2006/main" count="30" uniqueCount="30">
  <si>
    <t>A</t>
  </si>
  <si>
    <t>D</t>
  </si>
  <si>
    <t>Janeiro</t>
  </si>
  <si>
    <t>Fevereiro</t>
  </si>
  <si>
    <t>Dezembro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</si>
  <si>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</si>
  <si>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</si>
  <si>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</si>
  <si>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</si>
  <si>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</si>
  <si>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</si>
  <si>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</si>
  <si>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</si>
  <si>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</si>
  <si>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Notas</t>
  </si>
  <si>
    <t>B</t>
  </si>
  <si>
    <t>C</t>
  </si>
  <si>
    <t>E</t>
  </si>
  <si>
    <t>F</t>
  </si>
  <si>
    <t>Total</t>
  </si>
  <si>
    <t>Mês</t>
  </si>
  <si>
    <t xml:space="preserve"> - Dados fornecidos.</t>
  </si>
  <si>
    <t xml:space="preserve"> - Dados calculados</t>
  </si>
  <si>
    <t>Exposição ao risco, h</t>
  </si>
  <si>
    <t>TFSA</t>
  </si>
  <si>
    <t>Acidentados sem afastamento</t>
  </si>
  <si>
    <t>Acidentados com afastamento</t>
  </si>
  <si>
    <t xml:space="preserve">TFCA </t>
  </si>
  <si>
    <t>11.6.23</t>
  </si>
  <si>
    <t>Planilha 24 – Cálculo da Taxa de Frequência de Acidentes com e sem Afastamento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</si>
</sst>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ahoma"/>
      <family val="2"/>
    </font>
    <font>
      <b/>
      <sz val="14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3" fontId="1" fillId="4" borderId="1" xfId="0" applyNumberFormat="1" applyFont="1" applyFill="1" applyBorder="1"/>
    <xf numFmtId="0" fontId="1" fillId="4" borderId="0" xfId="0" applyFont="1" applyFill="1"/>
    <xf numFmtId="0" fontId="1" fillId="3" borderId="1" xfId="0" applyFont="1" applyFill="1" applyBorder="1"/>
    <xf numFmtId="0" fontId="2" fillId="3" borderId="1" xfId="0" applyFont="1" applyFill="1" applyBorder="1" applyAlignment="1">
      <alignment horizontal="right"/>
    </xf>
    <xf numFmtId="4" fontId="1" fillId="4" borderId="1" xfId="0" applyNumberFormat="1" applyFont="1" applyFill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4" fillId="2" borderId="1" xfId="0" applyNumberFormat="1" applyFont="1" applyFill="1" applyBorder="1" applyProtection="1">
      <protection locked="0"/>
    </xf>
    <xf numFmtId="3" fontId="1" fillId="2" borderId="1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7</xdr:col>
      <xdr:colOff>1140460</xdr:colOff>
      <xdr:row>40</xdr:row>
      <xdr:rowOff>22796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AEE5C42-E76F-9D43-BC6A-48208A2728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400" y="5943600"/>
          <a:ext cx="7769860" cy="388359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3"/>
  <sheetViews>
    <sheetView tabSelected="1" workbookViewId="0">
      <selection activeCell="D7" sqref="D7"/>
    </sheetView>
  </sheetViews>
  <sheetFormatPr baseColWidth="10" defaultColWidth="8.83203125" defaultRowHeight="19" x14ac:dyDescent="0.25"/>
  <cols>
    <col min="1" max="1" width="4.5" customWidth="1"/>
    <col min="2" max="2" width="5.83203125" style="1" customWidth="1"/>
    <col min="3" max="3" width="13.6640625" style="1" customWidth="1"/>
    <col min="4" max="5" width="19.6640625" style="1" customWidth="1"/>
    <col min="6" max="6" width="19" style="1" customWidth="1"/>
    <col min="7" max="7" width="15" style="1" customWidth="1"/>
    <col min="8" max="8" width="15.1640625" style="1" customWidth="1"/>
    <col min="9" max="9" width="18" style="1" customWidth="1"/>
    <col min="10" max="10" width="18.83203125" style="1" customWidth="1"/>
    <col min="11" max="11" width="14.83203125" style="1" customWidth="1"/>
    <col min="12" max="15" width="14.83203125" customWidth="1"/>
    <col min="16" max="16" width="8.83203125" style="1"/>
    <col min="17" max="17" width="12.33203125" style="1" customWidth="1"/>
    <col min="18" max="18" width="18.83203125" style="1" customWidth="1"/>
    <col min="19" max="16384" width="8.83203125" style="1"/>
  </cols>
  <sheetData>
    <row r="1" spans="2:15" customFormat="1" ht="15" x14ac:dyDescent="0.2"/>
    <row r="2" spans="2:15" x14ac:dyDescent="0.25">
      <c r="B2" s="15" t="s">
        <v>29</v>
      </c>
      <c r="C2" s="15"/>
      <c r="D2" s="15"/>
      <c r="E2" s="15"/>
      <c r="F2" s="15"/>
      <c r="G2" s="15"/>
      <c r="H2" s="15"/>
    </row>
    <row r="3" spans="2:15" customFormat="1" x14ac:dyDescent="0.25">
      <c r="H3" s="11" t="s">
        <v>28</v>
      </c>
    </row>
    <row r="4" spans="2:15" x14ac:dyDescent="0.25">
      <c r="C4" s="4" t="s">
        <v>0</v>
      </c>
      <c r="D4" s="3" t="s">
        <v>15</v>
      </c>
      <c r="E4" s="3" t="s">
        <v>16</v>
      </c>
      <c r="F4" s="4" t="s">
        <v>1</v>
      </c>
      <c r="G4" s="4" t="s">
        <v>17</v>
      </c>
      <c r="H4" s="3" t="s">
        <v>18</v>
      </c>
      <c r="J4" s="4"/>
      <c r="K4"/>
      <c r="O4" s="1"/>
    </row>
    <row r="5" spans="2:15" ht="19" customHeight="1" x14ac:dyDescent="0.25">
      <c r="B5" s="1">
        <v>2</v>
      </c>
      <c r="C5" s="14" t="s">
        <v>20</v>
      </c>
      <c r="D5" s="12" t="s">
        <v>23</v>
      </c>
      <c r="E5" s="13" t="s">
        <v>25</v>
      </c>
      <c r="F5" s="13" t="s">
        <v>26</v>
      </c>
      <c r="G5" s="12" t="s">
        <v>24</v>
      </c>
      <c r="H5" s="12" t="s">
        <v>27</v>
      </c>
      <c r="I5"/>
      <c r="J5"/>
      <c r="K5"/>
      <c r="L5" s="1"/>
      <c r="M5" s="1"/>
      <c r="N5" s="1"/>
      <c r="O5" s="1"/>
    </row>
    <row r="6" spans="2:15" ht="39" customHeight="1" x14ac:dyDescent="0.25">
      <c r="B6" s="1">
        <v>3</v>
      </c>
      <c r="C6" s="14"/>
      <c r="D6" s="12"/>
      <c r="E6" s="13"/>
      <c r="F6" s="13"/>
      <c r="G6" s="12"/>
      <c r="H6" s="12"/>
      <c r="I6"/>
      <c r="J6"/>
      <c r="K6"/>
      <c r="L6" s="1"/>
      <c r="M6" s="1"/>
      <c r="N6" s="1"/>
      <c r="O6" s="1"/>
    </row>
    <row r="7" spans="2:15" x14ac:dyDescent="0.25">
      <c r="B7" s="1">
        <v>4</v>
      </c>
      <c r="C7" s="7" t="s">
        <v>2</v>
      </c>
      <c r="D7" s="16">
        <v>1801580</v>
      </c>
      <c r="E7" s="17">
        <v>5</v>
      </c>
      <c r="F7" s="17">
        <v>0</v>
      </c>
      <c r="G7" s="9">
        <f>E7/D7*1000000</f>
        <v>2.7753416445564452</v>
      </c>
      <c r="H7" s="9">
        <f>F7/D7*1000000</f>
        <v>0</v>
      </c>
      <c r="I7"/>
      <c r="J7"/>
      <c r="K7"/>
      <c r="L7" s="1"/>
      <c r="M7" s="1"/>
      <c r="N7" s="1"/>
      <c r="O7" s="1"/>
    </row>
    <row r="8" spans="2:15" x14ac:dyDescent="0.25">
      <c r="B8" s="1">
        <v>5</v>
      </c>
      <c r="C8" s="7" t="s">
        <v>3</v>
      </c>
      <c r="D8" s="16">
        <v>1502712</v>
      </c>
      <c r="E8" s="17">
        <v>4</v>
      </c>
      <c r="F8" s="17">
        <v>2</v>
      </c>
      <c r="G8" s="9">
        <f t="shared" ref="G8:G18" si="0">E8/D8*1000000</f>
        <v>2.6618540345721602</v>
      </c>
      <c r="H8" s="9">
        <f t="shared" ref="H8:H18" si="1">F8/D8*1000000</f>
        <v>1.3309270172860801</v>
      </c>
      <c r="I8"/>
      <c r="J8"/>
      <c r="K8"/>
      <c r="L8" s="1"/>
      <c r="M8" s="1"/>
      <c r="N8" s="1"/>
      <c r="O8" s="1"/>
    </row>
    <row r="9" spans="2:15" x14ac:dyDescent="0.25">
      <c r="B9" s="1">
        <v>6</v>
      </c>
      <c r="C9" s="7" t="s">
        <v>5</v>
      </c>
      <c r="D9" s="16">
        <v>1956023</v>
      </c>
      <c r="E9" s="17">
        <v>8</v>
      </c>
      <c r="F9" s="17">
        <v>0</v>
      </c>
      <c r="G9" s="9">
        <f t="shared" si="0"/>
        <v>4.089931457861181</v>
      </c>
      <c r="H9" s="9">
        <f t="shared" si="1"/>
        <v>0</v>
      </c>
      <c r="I9"/>
      <c r="J9"/>
      <c r="K9"/>
      <c r="L9" s="1"/>
      <c r="M9" s="1"/>
      <c r="N9" s="1"/>
      <c r="O9" s="1"/>
    </row>
    <row r="10" spans="2:15" x14ac:dyDescent="0.25">
      <c r="B10" s="1">
        <v>7</v>
      </c>
      <c r="C10" s="7" t="s">
        <v>6</v>
      </c>
      <c r="D10" s="16">
        <v>1712670</v>
      </c>
      <c r="E10" s="17">
        <v>6</v>
      </c>
      <c r="F10" s="17">
        <v>4</v>
      </c>
      <c r="G10" s="9">
        <f t="shared" si="0"/>
        <v>3.5033018620049394</v>
      </c>
      <c r="H10" s="9">
        <f t="shared" si="1"/>
        <v>2.3355345746699596</v>
      </c>
      <c r="I10"/>
      <c r="J10"/>
      <c r="K10"/>
      <c r="L10" s="1"/>
      <c r="M10" s="1"/>
      <c r="N10" s="1"/>
      <c r="O10" s="1"/>
    </row>
    <row r="11" spans="2:15" x14ac:dyDescent="0.25">
      <c r="B11" s="1">
        <v>8</v>
      </c>
      <c r="C11" s="7" t="s">
        <v>7</v>
      </c>
      <c r="D11" s="16">
        <v>1850234</v>
      </c>
      <c r="E11" s="17">
        <v>4</v>
      </c>
      <c r="F11" s="17">
        <v>3</v>
      </c>
      <c r="G11" s="9">
        <f t="shared" si="0"/>
        <v>2.1618887124547488</v>
      </c>
      <c r="H11" s="9">
        <f t="shared" si="1"/>
        <v>1.6214165343410618</v>
      </c>
      <c r="I11"/>
      <c r="J11"/>
      <c r="K11"/>
      <c r="L11" s="1"/>
      <c r="M11" s="1"/>
      <c r="N11" s="1"/>
      <c r="O11" s="1"/>
    </row>
    <row r="12" spans="2:15" x14ac:dyDescent="0.25">
      <c r="B12" s="1">
        <v>9</v>
      </c>
      <c r="C12" s="7" t="s">
        <v>8</v>
      </c>
      <c r="D12" s="16">
        <v>1613975</v>
      </c>
      <c r="E12" s="17">
        <v>8</v>
      </c>
      <c r="F12" s="17">
        <v>1</v>
      </c>
      <c r="G12" s="9">
        <f t="shared" si="0"/>
        <v>4.9567062686844592</v>
      </c>
      <c r="H12" s="9">
        <f t="shared" si="1"/>
        <v>0.6195882835855574</v>
      </c>
      <c r="I12"/>
      <c r="J12"/>
      <c r="K12"/>
      <c r="L12" s="1"/>
      <c r="M12" s="1"/>
      <c r="N12" s="1"/>
      <c r="O12" s="1"/>
    </row>
    <row r="13" spans="2:15" x14ac:dyDescent="0.25">
      <c r="B13" s="1">
        <v>10</v>
      </c>
      <c r="C13" s="7" t="s">
        <v>9</v>
      </c>
      <c r="D13" s="16">
        <v>1790356</v>
      </c>
      <c r="E13" s="17">
        <v>7</v>
      </c>
      <c r="F13" s="17">
        <v>4</v>
      </c>
      <c r="G13" s="9">
        <f t="shared" si="0"/>
        <v>3.9098369262872863</v>
      </c>
      <c r="H13" s="9">
        <f t="shared" si="1"/>
        <v>2.2341925293070206</v>
      </c>
      <c r="I13"/>
      <c r="J13"/>
      <c r="K13"/>
      <c r="L13" s="1"/>
      <c r="M13" s="1"/>
      <c r="N13" s="1"/>
      <c r="O13" s="1"/>
    </row>
    <row r="14" spans="2:15" x14ac:dyDescent="0.25">
      <c r="B14" s="1">
        <v>11</v>
      </c>
      <c r="C14" s="7" t="s">
        <v>10</v>
      </c>
      <c r="D14" s="16">
        <v>1855678</v>
      </c>
      <c r="E14" s="17">
        <v>5</v>
      </c>
      <c r="F14" s="17">
        <v>3</v>
      </c>
      <c r="G14" s="9">
        <f t="shared" si="0"/>
        <v>2.6944329781352154</v>
      </c>
      <c r="H14" s="9">
        <f t="shared" si="1"/>
        <v>1.6166597868811292</v>
      </c>
      <c r="I14"/>
      <c r="J14"/>
      <c r="K14"/>
      <c r="L14" s="1"/>
      <c r="M14" s="1"/>
      <c r="N14" s="1"/>
      <c r="O14" s="1"/>
    </row>
    <row r="15" spans="2:15" x14ac:dyDescent="0.25">
      <c r="B15" s="1">
        <v>12</v>
      </c>
      <c r="C15" s="7" t="s">
        <v>11</v>
      </c>
      <c r="D15" s="16">
        <v>1678573</v>
      </c>
      <c r="E15" s="17">
        <v>3</v>
      </c>
      <c r="F15" s="17">
        <v>2</v>
      </c>
      <c r="G15" s="9">
        <f t="shared" si="0"/>
        <v>1.787232369399484</v>
      </c>
      <c r="H15" s="9">
        <f t="shared" si="1"/>
        <v>1.1914882462663228</v>
      </c>
      <c r="I15"/>
      <c r="J15"/>
      <c r="K15"/>
      <c r="L15" s="1"/>
      <c r="M15" s="1"/>
      <c r="N15" s="1"/>
      <c r="O15" s="1"/>
    </row>
    <row r="16" spans="2:15" x14ac:dyDescent="0.25">
      <c r="B16" s="1">
        <v>13</v>
      </c>
      <c r="C16" s="7" t="s">
        <v>12</v>
      </c>
      <c r="D16" s="16">
        <v>1833572</v>
      </c>
      <c r="E16" s="17">
        <v>3</v>
      </c>
      <c r="F16" s="17">
        <v>1</v>
      </c>
      <c r="G16" s="9">
        <f t="shared" si="0"/>
        <v>1.6361506392985932</v>
      </c>
      <c r="H16" s="9">
        <f t="shared" si="1"/>
        <v>0.54538354643286435</v>
      </c>
      <c r="I16"/>
      <c r="J16"/>
      <c r="K16"/>
      <c r="L16" s="1"/>
      <c r="M16" s="1"/>
      <c r="N16" s="1"/>
      <c r="O16" s="1"/>
    </row>
    <row r="17" spans="2:15" x14ac:dyDescent="0.25">
      <c r="B17" s="1">
        <v>14</v>
      </c>
      <c r="C17" s="7" t="s">
        <v>13</v>
      </c>
      <c r="D17" s="16">
        <v>1776393</v>
      </c>
      <c r="E17" s="17">
        <v>0</v>
      </c>
      <c r="F17" s="17">
        <v>0</v>
      </c>
      <c r="G17" s="9">
        <f t="shared" si="0"/>
        <v>0</v>
      </c>
      <c r="H17" s="9">
        <f t="shared" si="1"/>
        <v>0</v>
      </c>
      <c r="I17"/>
      <c r="J17"/>
      <c r="K17"/>
      <c r="L17" s="1"/>
      <c r="M17" s="1"/>
      <c r="N17" s="1"/>
      <c r="O17" s="1"/>
    </row>
    <row r="18" spans="2:15" x14ac:dyDescent="0.25">
      <c r="B18" s="1">
        <v>15</v>
      </c>
      <c r="C18" s="7" t="s">
        <v>4</v>
      </c>
      <c r="D18" s="16">
        <v>1797257</v>
      </c>
      <c r="E18" s="17">
        <v>4</v>
      </c>
      <c r="F18" s="17">
        <v>2</v>
      </c>
      <c r="G18" s="9">
        <f t="shared" si="0"/>
        <v>2.2256138103788161</v>
      </c>
      <c r="H18" s="9">
        <f t="shared" si="1"/>
        <v>1.1128069051894081</v>
      </c>
      <c r="I18"/>
      <c r="J18"/>
      <c r="K18"/>
      <c r="L18" s="1"/>
      <c r="M18" s="1"/>
      <c r="N18" s="1"/>
      <c r="O18" s="1"/>
    </row>
    <row r="19" spans="2:15" x14ac:dyDescent="0.25">
      <c r="B19" s="1">
        <v>16</v>
      </c>
      <c r="C19" s="8" t="s">
        <v>19</v>
      </c>
      <c r="D19" s="5">
        <f>SUM(D7:D18)</f>
        <v>21169023</v>
      </c>
      <c r="E19" s="5">
        <f>SUM(E7:E18)</f>
        <v>57</v>
      </c>
      <c r="F19" s="5">
        <f>SUM(F7:F18)</f>
        <v>22</v>
      </c>
      <c r="G19" s="9">
        <f>E19/D19*1000000</f>
        <v>2.6926136364441571</v>
      </c>
      <c r="H19" s="9">
        <f>F19/D19*1000000</f>
        <v>1.0392543859959904</v>
      </c>
      <c r="I19"/>
      <c r="J19"/>
      <c r="K19"/>
      <c r="L19" s="1"/>
      <c r="M19" s="1"/>
      <c r="N19" s="1"/>
      <c r="O19" s="1"/>
    </row>
    <row r="20" spans="2:15" customFormat="1" ht="15" x14ac:dyDescent="0.2"/>
    <row r="21" spans="2:15" x14ac:dyDescent="0.25">
      <c r="C21" s="10" t="s">
        <v>14</v>
      </c>
    </row>
    <row r="22" spans="2:15" x14ac:dyDescent="0.25">
      <c r="C22" s="2"/>
      <c r="D22" s="1" t="s">
        <v>21</v>
      </c>
    </row>
    <row r="23" spans="2:15" x14ac:dyDescent="0.25">
      <c r="C23" s="6"/>
      <c r="D23" s="1" t="s">
        <v>22</v>
      </c>
    </row>
  </sheetData>
  <sheetProtection sheet="1" objects="1" scenarios="1" selectLockedCells="1"/>
  <mergeCells count="7">
    <mergeCell ref="B2:H2"/>
    <mergeCell ref="C5:C6"/>
    <mergeCell ref="D5:D6"/>
    <mergeCell ref="F5:F6"/>
    <mergeCell ref="H5:H6"/>
    <mergeCell ref="G5:G6"/>
    <mergeCell ref="E5:E6"/>
  </mergeCells>
  <phoneticPr fontId="3" type="noConversion"/>
  <pageMargins left="0.25" right="0.25" top="0.75" bottom="0.75" header="0.3" footer="0.3"/>
  <pageSetup paperSize="9" scale="78" orientation="landscape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511811024" right="0.511811024" top="0.78740157499999996" bottom="0.78740157499999996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TFCA TFSA</vt:lpstr>
      <vt:lpstr>Plan3</vt:lpstr>
      <vt:lpstr>'TFCA TFSA'!_Toc114376644</vt:lpstr>
      <vt:lpstr>'TFCA TFSA'!Area_de_impressao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taiana</dc:creator>
  <cp:lastModifiedBy>Dórian</cp:lastModifiedBy>
  <cp:lastPrinted>2019-05-21T19:00:26Z</cp:lastPrinted>
  <dcterms:created xsi:type="dcterms:W3CDTF">2010-08-06T13:34:23Z</dcterms:created>
  <dcterms:modified xsi:type="dcterms:W3CDTF">2023-06-11T10:23:28Z</dcterms:modified>
</cp:coreProperties>
</file>