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2FC5CD01-291D-9A46-B705-996F5F6C2F33}" xr6:coauthVersionLast="47" xr6:coauthVersionMax="47" xr10:uidLastSave="{00000000-0000-0000-0000-000000000000}"/>
  <bookViews>
    <workbookView xWindow="760" yWindow="740" windowWidth="28040" windowHeight="16080" xr2:uid="{F5CFCA06-B30B-FB48-8C26-C68343444D1D}"/>
  </bookViews>
  <sheets>
    <sheet name="Planilha1" sheetId="1" r:id="rId1"/>
  </sheets>
  <definedNames>
    <definedName name="_Toc114376647" localSheetId="0">Planilha1!$D$2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7" i="1" s="1"/>
  <c r="E23" i="1" l="1"/>
  <c r="E24" i="1" s="1"/>
</calcChain>
</file>

<file path=xl/sharedStrings.xml><?xml version="1.0" encoding="utf-8"?>
<sst xmlns="http://schemas.openxmlformats.org/spreadsheetml/2006/main" count="31" uniqueCount="31">
  <si>
    <t>Remuneração do tempo perdido pelos empregados lesionados</t>
  </si>
  <si>
    <t>Remuneração do tempo perdido por outros empregados</t>
  </si>
  <si>
    <t>Transporte para o hospital</t>
  </si>
  <si>
    <t>Despesas médicas e hospitalares</t>
  </si>
  <si>
    <t>Aumento do prêmio do seguro</t>
  </si>
  <si>
    <t>Impacto no FAP</t>
  </si>
  <si>
    <t>Despesas para a investigação do acidente</t>
  </si>
  <si>
    <t>Interrupção da produção/vendas</t>
  </si>
  <si>
    <t>Recrutamento e capacitação de substituto</t>
  </si>
  <si>
    <t>Danos em equipamentos</t>
  </si>
  <si>
    <t>Contratação de mão de obra temporária</t>
  </si>
  <si>
    <t>Mitigação do impacto ambiental</t>
  </si>
  <si>
    <t>Despesas jurídicas</t>
  </si>
  <si>
    <t>Multas, indenizações e compensações</t>
  </si>
  <si>
    <t>Custos diretos</t>
  </si>
  <si>
    <t>Total dos custos diretos</t>
  </si>
  <si>
    <t>Custo total do acidente</t>
  </si>
  <si>
    <t>Reais</t>
  </si>
  <si>
    <t>Custos indiretos</t>
  </si>
  <si>
    <t>B</t>
  </si>
  <si>
    <t>C</t>
  </si>
  <si>
    <t>D</t>
  </si>
  <si>
    <t>Margem de lucro, da empresa ou unidade, %</t>
  </si>
  <si>
    <t>Estimativa dos custos indiretos (4 vezes os custos diretos)</t>
  </si>
  <si>
    <t>Outros custos</t>
  </si>
  <si>
    <t>Faturamento adicional para compensar os custos diretos do acidente, Reais</t>
  </si>
  <si>
    <t>Planilha 27 - Exemplo de Cálculo do Custo de Acidentes, Reais</t>
  </si>
  <si>
    <t>11.6.23</t>
  </si>
  <si>
    <t>Notas</t>
  </si>
  <si>
    <t xml:space="preserve"> - Dados fornecidos.</t>
  </si>
  <si>
    <t xml:space="preserve"> - Dados calculados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</si>
</sst>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vertical="center"/>
    </xf>
    <xf numFmtId="4" fontId="0" fillId="0" borderId="0" xfId="0" applyNumberFormat="1"/>
    <xf numFmtId="4" fontId="1" fillId="0" borderId="1" xfId="0" applyNumberFormat="1" applyFont="1" applyBorder="1" applyAlignment="1">
      <alignment horizontal="center"/>
    </xf>
    <xf numFmtId="4" fontId="0" fillId="2" borderId="1" xfId="0" applyNumberFormat="1" applyFill="1" applyBorder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0" fontId="0" fillId="3" borderId="0" xfId="0" applyFont="1" applyFill="1"/>
    <xf numFmtId="0" fontId="0" fillId="2" borderId="0" xfId="0" applyFont="1" applyFill="1"/>
    <xf numFmtId="4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825036</xdr:colOff>
      <xdr:row>31</xdr:row>
      <xdr:rowOff>203941</xdr:rowOff>
    </xdr:from>
    <xdr:to>
      <xdr:col>7</xdr:col>
      <xdr:colOff>159130</xdr:colOff>
      <xdr:row>51</xdr:row>
      <xdr:rowOff>8705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8981663-92E9-1C46-92DF-4E4F1C217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036" y="6526131"/>
          <a:ext cx="7769860" cy="388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DB9E-9EAE-4548-B056-168912A39577}">
  <dimension ref="B2:E31"/>
  <sheetViews>
    <sheetView tabSelected="1" zoomScale="137" zoomScaleNormal="125" workbookViewId="0">
      <selection activeCell="E6" sqref="E6"/>
    </sheetView>
  </sheetViews>
  <sheetFormatPr baseColWidth="10" defaultRowHeight="16" x14ac:dyDescent="0.2"/>
  <cols>
    <col min="2" max="2" width="3.6640625" customWidth="1"/>
    <col min="3" max="3" width="5.6640625" customWidth="1"/>
    <col min="4" max="4" width="58" customWidth="1"/>
    <col min="5" max="5" width="10.83203125" style="2"/>
  </cols>
  <sheetData>
    <row r="2" spans="2:5" x14ac:dyDescent="0.2">
      <c r="D2" s="19" t="s">
        <v>26</v>
      </c>
    </row>
    <row r="3" spans="2:5" x14ac:dyDescent="0.2">
      <c r="E3" s="7" t="s">
        <v>27</v>
      </c>
    </row>
    <row r="4" spans="2:5" x14ac:dyDescent="0.2">
      <c r="B4" s="8"/>
      <c r="C4" s="8" t="s">
        <v>19</v>
      </c>
      <c r="D4" s="8" t="s">
        <v>20</v>
      </c>
      <c r="E4" s="9" t="s">
        <v>21</v>
      </c>
    </row>
    <row r="5" spans="2:5" x14ac:dyDescent="0.2">
      <c r="B5">
        <v>2</v>
      </c>
      <c r="C5" s="11" t="s">
        <v>14</v>
      </c>
      <c r="D5" s="11"/>
      <c r="E5" s="3" t="s">
        <v>17</v>
      </c>
    </row>
    <row r="6" spans="2:5" x14ac:dyDescent="0.2">
      <c r="B6">
        <v>3</v>
      </c>
      <c r="D6" s="6" t="s">
        <v>0</v>
      </c>
      <c r="E6" s="23">
        <v>9000</v>
      </c>
    </row>
    <row r="7" spans="2:5" x14ac:dyDescent="0.2">
      <c r="B7">
        <v>4</v>
      </c>
      <c r="D7" s="1" t="s">
        <v>1</v>
      </c>
      <c r="E7" s="23">
        <v>3500</v>
      </c>
    </row>
    <row r="8" spans="2:5" x14ac:dyDescent="0.2">
      <c r="B8">
        <v>5</v>
      </c>
      <c r="D8" s="1" t="s">
        <v>2</v>
      </c>
      <c r="E8" s="23">
        <v>250</v>
      </c>
    </row>
    <row r="9" spans="2:5" x14ac:dyDescent="0.2">
      <c r="B9">
        <v>6</v>
      </c>
      <c r="D9" s="1" t="s">
        <v>3</v>
      </c>
      <c r="E9" s="23">
        <v>13500</v>
      </c>
    </row>
    <row r="10" spans="2:5" x14ac:dyDescent="0.2">
      <c r="B10">
        <v>7</v>
      </c>
      <c r="D10" s="1" t="s">
        <v>4</v>
      </c>
      <c r="E10" s="23">
        <v>50</v>
      </c>
    </row>
    <row r="11" spans="2:5" x14ac:dyDescent="0.2">
      <c r="B11">
        <v>8</v>
      </c>
      <c r="D11" s="1" t="s">
        <v>5</v>
      </c>
      <c r="E11" s="23">
        <v>230</v>
      </c>
    </row>
    <row r="12" spans="2:5" x14ac:dyDescent="0.2">
      <c r="B12">
        <v>9</v>
      </c>
      <c r="D12" s="1" t="s">
        <v>6</v>
      </c>
      <c r="E12" s="23">
        <v>1200</v>
      </c>
    </row>
    <row r="13" spans="2:5" x14ac:dyDescent="0.2">
      <c r="B13">
        <v>10</v>
      </c>
      <c r="D13" s="1" t="s">
        <v>7</v>
      </c>
      <c r="E13" s="23">
        <v>2000</v>
      </c>
    </row>
    <row r="14" spans="2:5" x14ac:dyDescent="0.2">
      <c r="B14">
        <v>11</v>
      </c>
      <c r="D14" s="1" t="s">
        <v>8</v>
      </c>
      <c r="E14" s="23">
        <v>0</v>
      </c>
    </row>
    <row r="15" spans="2:5" x14ac:dyDescent="0.2">
      <c r="B15">
        <v>12</v>
      </c>
      <c r="D15" s="1" t="s">
        <v>9</v>
      </c>
      <c r="E15" s="23">
        <v>0</v>
      </c>
    </row>
    <row r="16" spans="2:5" x14ac:dyDescent="0.2">
      <c r="B16">
        <v>13</v>
      </c>
      <c r="D16" s="1" t="s">
        <v>10</v>
      </c>
      <c r="E16" s="23">
        <v>2700</v>
      </c>
    </row>
    <row r="17" spans="2:5" x14ac:dyDescent="0.2">
      <c r="B17">
        <v>14</v>
      </c>
      <c r="D17" s="1" t="s">
        <v>11</v>
      </c>
      <c r="E17" s="23">
        <v>0</v>
      </c>
    </row>
    <row r="18" spans="2:5" x14ac:dyDescent="0.2">
      <c r="B18">
        <v>15</v>
      </c>
      <c r="D18" s="1" t="s">
        <v>12</v>
      </c>
      <c r="E18" s="23">
        <v>950</v>
      </c>
    </row>
    <row r="19" spans="2:5" x14ac:dyDescent="0.2">
      <c r="B19">
        <v>16</v>
      </c>
      <c r="D19" s="1" t="s">
        <v>13</v>
      </c>
      <c r="E19" s="23">
        <v>0</v>
      </c>
    </row>
    <row r="20" spans="2:5" x14ac:dyDescent="0.2">
      <c r="B20">
        <v>17</v>
      </c>
      <c r="D20" s="5" t="s">
        <v>24</v>
      </c>
      <c r="E20" s="23">
        <v>100</v>
      </c>
    </row>
    <row r="21" spans="2:5" x14ac:dyDescent="0.2">
      <c r="B21">
        <v>18</v>
      </c>
      <c r="D21" s="10" t="s">
        <v>15</v>
      </c>
      <c r="E21" s="4">
        <f>SUM(E6:E20)</f>
        <v>33480</v>
      </c>
    </row>
    <row r="22" spans="2:5" x14ac:dyDescent="0.2">
      <c r="B22">
        <v>19</v>
      </c>
      <c r="C22" s="15" t="s">
        <v>18</v>
      </c>
      <c r="D22" s="16"/>
      <c r="E22" s="17"/>
    </row>
    <row r="23" spans="2:5" x14ac:dyDescent="0.2">
      <c r="B23">
        <v>20</v>
      </c>
      <c r="D23" s="5" t="s">
        <v>23</v>
      </c>
      <c r="E23" s="4">
        <f>E21*4</f>
        <v>133920</v>
      </c>
    </row>
    <row r="24" spans="2:5" x14ac:dyDescent="0.2">
      <c r="B24">
        <v>21</v>
      </c>
      <c r="C24" s="12" t="s">
        <v>16</v>
      </c>
      <c r="D24" s="12"/>
      <c r="E24" s="4">
        <f>E21+E23</f>
        <v>167400</v>
      </c>
    </row>
    <row r="25" spans="2:5" x14ac:dyDescent="0.2">
      <c r="B25">
        <v>22</v>
      </c>
      <c r="C25" s="18"/>
      <c r="D25" s="18"/>
      <c r="E25" s="18"/>
    </row>
    <row r="26" spans="2:5" x14ac:dyDescent="0.2">
      <c r="B26">
        <v>23</v>
      </c>
      <c r="C26" s="13" t="s">
        <v>22</v>
      </c>
      <c r="D26" s="14"/>
      <c r="E26" s="24">
        <v>5</v>
      </c>
    </row>
    <row r="27" spans="2:5" x14ac:dyDescent="0.2">
      <c r="B27">
        <v>24</v>
      </c>
      <c r="C27" s="13" t="s">
        <v>25</v>
      </c>
      <c r="D27" s="14"/>
      <c r="E27" s="4">
        <f>E21/E26*100</f>
        <v>669600</v>
      </c>
    </row>
    <row r="29" spans="2:5" x14ac:dyDescent="0.2">
      <c r="B29" s="20" t="s">
        <v>28</v>
      </c>
      <c r="C29" s="20"/>
      <c r="D29" s="20"/>
    </row>
    <row r="30" spans="2:5" x14ac:dyDescent="0.2">
      <c r="B30" s="20"/>
      <c r="C30" s="21"/>
      <c r="D30" s="20" t="s">
        <v>29</v>
      </c>
    </row>
    <row r="31" spans="2:5" x14ac:dyDescent="0.2">
      <c r="B31" s="20"/>
      <c r="C31" s="22"/>
      <c r="D31" s="20" t="s">
        <v>30</v>
      </c>
    </row>
  </sheetData>
  <mergeCells count="6">
    <mergeCell ref="C26:D26"/>
    <mergeCell ref="C27:D27"/>
    <mergeCell ref="C22:E22"/>
    <mergeCell ref="C25:E25"/>
    <mergeCell ref="C5:D5"/>
    <mergeCell ref="C24:D2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Planilha1!_Toc114376647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Bachmann</dc:creator>
  <cp:lastModifiedBy>Dórian</cp:lastModifiedBy>
  <dcterms:created xsi:type="dcterms:W3CDTF">2020-12-08T12:51:55Z</dcterms:created>
  <dcterms:modified xsi:type="dcterms:W3CDTF">2023-06-11T10:12:17Z</dcterms:modified>
</cp:coreProperties>
</file>